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cu\Downloads\trimestre 032025\Formatos\"/>
    </mc:Choice>
  </mc:AlternateContent>
  <xr:revisionPtr revIDLastSave="0" documentId="13_ncr:1_{B38CB63F-384C-4728-A971-84DF07F2A95A}" xr6:coauthVersionLast="47" xr6:coauthVersionMax="47" xr10:uidLastSave="{00000000-0000-0000-0000-000000000000}"/>
  <bookViews>
    <workbookView xWindow="-108" yWindow="-108" windowWidth="29016" windowHeight="1569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2" l="1"/>
  <c r="C59" i="2"/>
  <c r="B59" i="2"/>
  <c r="C54" i="2"/>
  <c r="B54" i="2"/>
  <c r="C48" i="2"/>
  <c r="B48" i="2"/>
  <c r="C45" i="2"/>
  <c r="B45" i="2"/>
  <c r="C41" i="2"/>
  <c r="B41" i="2"/>
  <c r="C36" i="2"/>
  <c r="B36" i="2"/>
  <c r="B33" i="2"/>
  <c r="C16" i="2"/>
  <c r="C33" i="2" s="1"/>
  <c r="C61" i="2" s="1"/>
  <c r="B16" i="2"/>
  <c r="C4" i="2"/>
  <c r="B4" i="2"/>
  <c r="C2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<sst xmlns="http://schemas.openxmlformats.org/spreadsheetml/2006/main" count="58" uniqueCount="50">
  <si>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</si>
  <si>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</si>
  <si>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</si>
  <si>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</si>
  <si>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</si>
  <si>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</si>
  <si>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</si>
  <si>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</si>
  <si>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</si>
  <si>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</si>
  <si>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</si>
  <si>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</si>
  <si>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</si>
  <si>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</si>
  <si>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</si>
  <si>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</si>
  <si>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</si>
  <si>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</si>
  <si>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</si>
  <si>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</si>
  <si>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</si>
  <si>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</si>
  <si>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</si>
  <si>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</si>
  <si>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</si>
  <si>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</si>
  <si>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</si>
  <si>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</si>
  <si>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</si>
  <si>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</si>
  <si>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</si>
  <si>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</si>
  <si>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</si>
  <si>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</si>
  <si>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</si>
  <si>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</si>
  <si>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</si>
  <si>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</si>
  <si>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</si>
  <si>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</si>
  <si>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</si>
  <si>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</si>
  <si>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</si>
  <si>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</si>
  <si>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</si>
  <si>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</si>
  <si>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</si>
  <si>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</si>
  <si>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</si>
  <si>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Procuraduría Auxiliar de Protección de Niñas, Niños y Adolescentes del Municipio de León, Guanajuato
Estado de Flujos de Efectivo
Del 01 de Enero al 30 de Septiembre de 2025 y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</si>
</sst>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70</xdr:row>
      <xdr:rowOff>0</xdr:rowOff>
    </xdr:from>
    <xdr:to>
      <xdr:col>2</xdr:col>
      <xdr:colOff>1248789</xdr:colOff>
      <xdr:row>79</xdr:row>
      <xdr:rowOff>63036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3BCA34-F030-F572-24E4-4AC03041D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740" y="10401300"/>
          <a:ext cx="7268589" cy="1228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30" zoomScaleNormal="100" workbookViewId="0">
      <selection activeCell="F64" sqref="F64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30406101.210000001</v>
      </c>
      <c r="C4" s="7">
        <f>SUM(C5:C14)</f>
        <v>0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0</v>
      </c>
      <c r="C11" s="9">
        <v>0</v>
      </c>
    </row>
    <row r="12" spans="1:3" ht="20.399999999999999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30406101.210000001</v>
      </c>
      <c r="C13" s="9">
        <v>0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SUM(B17:B32)</f>
        <v>22570573.609999999</v>
      </c>
      <c r="C16" s="7">
        <f>SUM(C17:C32)</f>
        <v>0</v>
      </c>
    </row>
    <row r="17" spans="1:3" ht="11.25" customHeight="1" x14ac:dyDescent="0.2">
      <c r="A17" s="8" t="s">
        <v>14</v>
      </c>
      <c r="B17" s="9">
        <v>15052229.98</v>
      </c>
      <c r="C17" s="9">
        <v>0</v>
      </c>
    </row>
    <row r="18" spans="1:3" ht="11.25" customHeight="1" x14ac:dyDescent="0.2">
      <c r="A18" s="8" t="s">
        <v>15</v>
      </c>
      <c r="B18" s="9">
        <v>744851.23</v>
      </c>
      <c r="C18" s="9">
        <v>0</v>
      </c>
    </row>
    <row r="19" spans="1:3" ht="11.25" customHeight="1" x14ac:dyDescent="0.2">
      <c r="A19" s="8" t="s">
        <v>16</v>
      </c>
      <c r="B19" s="9">
        <v>1861523.8</v>
      </c>
      <c r="C19" s="9">
        <v>0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4911968.5999999996</v>
      </c>
      <c r="C23" s="9">
        <v>0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+B4-B16</f>
        <v>7835527.6000000015</v>
      </c>
      <c r="C33" s="7">
        <f>+C4-C16</f>
        <v>0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SUM(B37:B39)</f>
        <v>0</v>
      </c>
      <c r="C36" s="7">
        <f>SUM(C37:C39)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SUM(B42:B44)</f>
        <v>1097898.8499999999</v>
      </c>
      <c r="C41" s="7">
        <f>SUM(C42:C44)</f>
        <v>0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1095864.21</v>
      </c>
      <c r="C43" s="9">
        <v>0</v>
      </c>
    </row>
    <row r="44" spans="1:3" ht="11.25" customHeight="1" x14ac:dyDescent="0.2">
      <c r="A44" s="8" t="s">
        <v>35</v>
      </c>
      <c r="B44" s="9">
        <v>2034.64</v>
      </c>
      <c r="C44" s="9">
        <v>0</v>
      </c>
    </row>
    <row r="45" spans="1:3" ht="11.25" customHeight="1" x14ac:dyDescent="0.2">
      <c r="A45" s="4" t="s">
        <v>36</v>
      </c>
      <c r="B45" s="7">
        <f>+B36-B41</f>
        <v>-1097898.8499999999</v>
      </c>
      <c r="C45" s="7">
        <f>+C36-C41</f>
        <v>0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SUM(B49:B52)</f>
        <v>-14782052.359999999</v>
      </c>
      <c r="C48" s="7">
        <f>SUM(C49:C52)</f>
        <v>1069992.8500000001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-14782052.359999999</v>
      </c>
      <c r="C52" s="9">
        <v>1069992.8500000001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SUM(B55:B58)</f>
        <v>-13735887.199999999</v>
      </c>
      <c r="C54" s="7">
        <f>SUM(C55:C58)</f>
        <v>0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-13735887.199999999</v>
      </c>
      <c r="C58" s="9">
        <v>0</v>
      </c>
    </row>
    <row r="59" spans="1:3" ht="11.25" customHeight="1" x14ac:dyDescent="0.2">
      <c r="A59" s="4" t="s">
        <v>44</v>
      </c>
      <c r="B59" s="7">
        <f>+B48-B54</f>
        <v>-1046165.1600000001</v>
      </c>
      <c r="C59" s="7">
        <f>+C48-C54</f>
        <v>1069992.8500000001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+B33+B45+B59</f>
        <v>5691463.5900000017</v>
      </c>
      <c r="C61" s="7">
        <f>+C33+C45+C59</f>
        <v>1069992.8500000001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1069992.8500000001</v>
      </c>
      <c r="C63" s="7">
        <v>0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6761456.4400000004</v>
      </c>
      <c r="C65" s="7">
        <v>1069992.8500000001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procu gto</cp:lastModifiedBy>
  <cp:revision/>
  <cp:lastPrinted>2025-10-20T20:00:21Z</cp:lastPrinted>
  <dcterms:created xsi:type="dcterms:W3CDTF">2012-12-11T20:31:36Z</dcterms:created>
  <dcterms:modified xsi:type="dcterms:W3CDTF">2025-10-20T20:02:37Z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